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<sst xmlns="http://schemas.openxmlformats.org/spreadsheetml/2006/main" count="54" uniqueCount="54">
  <si>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Project Name:</t>
  </si>
  <si>
    <t>City of Naples Recycle Transfer Facility</t>
  </si>
  <si>
    <t>Bid Costs</t>
  </si>
  <si>
    <t>Location:</t>
  </si>
  <si>
    <t>Enterprise Avenue, Naples, FL</t>
  </si>
  <si>
    <t>Division</t>
  </si>
  <si>
    <t>Description</t>
  </si>
  <si>
    <t>Brooks &amp; Freund</t>
  </si>
  <si>
    <t>J.L. Wallace</t>
  </si>
  <si>
    <t>Taylor Pansing</t>
  </si>
  <si>
    <t>General Conditions</t>
  </si>
  <si>
    <t>Survey / Layout</t>
  </si>
  <si>
    <t>Geotechnical</t>
  </si>
  <si>
    <t>Site Civil (Ref Unit Price Bid Schedule)</t>
  </si>
  <si>
    <t>Site Architectural / PME</t>
  </si>
  <si>
    <t>Landscape</t>
  </si>
  <si>
    <t>Concrete</t>
  </si>
  <si>
    <t>Masonry - in Conc</t>
  </si>
  <si>
    <t>Metals</t>
  </si>
  <si>
    <t>Carpentry</t>
  </si>
  <si>
    <t>Thermal &amp; Moisture</t>
  </si>
  <si>
    <t>Doors &amp; Windows</t>
  </si>
  <si>
    <t>Finishes</t>
  </si>
  <si>
    <t>Specialties</t>
  </si>
  <si>
    <t>Equipment</t>
  </si>
  <si>
    <t>Furnishings</t>
  </si>
  <si>
    <t>Special Const. - Metal Bldg.</t>
  </si>
  <si>
    <t>Plumbing</t>
  </si>
  <si>
    <t>Mechanical - HVAC</t>
  </si>
  <si>
    <t>Electrical</t>
  </si>
  <si>
    <t xml:space="preserve">Fire Sprinkler </t>
  </si>
  <si>
    <t>Fire Alarm</t>
  </si>
  <si>
    <t>Special Conditions</t>
  </si>
  <si>
    <t>All Other Building Items unlisted</t>
  </si>
  <si>
    <t>Allowance #1-Gate systems</t>
  </si>
  <si>
    <t>Allowance #2-Truck Scale</t>
  </si>
  <si>
    <t>Alternate #3-Irrigation System</t>
  </si>
  <si>
    <t>Allowance #4-Permanent Utility Service Connection Fees / Infrastructure for Cable, Data, Phone &amp; Elec</t>
  </si>
  <si>
    <t>Allowance #5-Building Permit Application and Associated Fees</t>
  </si>
  <si>
    <t>Allowance #6-City Controlled Contingency</t>
  </si>
  <si>
    <t>Sub-Total Building Cost</t>
  </si>
  <si>
    <t>0000</t>
  </si>
  <si>
    <t>Bid Requirements</t>
  </si>
  <si>
    <t>0100</t>
  </si>
  <si>
    <t>Fee</t>
  </si>
  <si>
    <t>Total Building Cost</t>
  </si>
  <si>
    <t xml:space="preserve">Contractor is responsible for all items in the specifications and drawings including Misc Uncategorized Items </t>
  </si>
  <si>
    <t xml:space="preserve">Gates Butz </t>
  </si>
  <si>
    <t>Close Constr.</t>
  </si>
  <si>
    <t>BCBE Constr.</t>
  </si>
  <si>
    <t>Manhattan Const.</t>
  </si>
  <si>
    <t>Wright Constr</t>
  </si>
  <si>
    <t>* Total cost is  $35.61 more than the quoted cost.  Vendor agreed to  their original proposed cost of $ 3,569,821.02</t>
  </si>
  <si>
    <t>* $3,569,856.63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</si>
</sst>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4" fontId="0" fillId="0" borderId="0" xfId="0" applyNumberFormat="1" applyAlignment="1" applyProtection="1">
      <alignment horizontal="right" vertical="center"/>
      <protection/>
    </xf>
    <xf numFmtId="0" fontId="0" fillId="0" borderId="0" xfId="0" applyFont="1" applyAlignment="1" applyProtection="1" quotePrefix="1">
      <alignment horizontal="left"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44" fontId="2" fillId="0" borderId="4" xfId="0" applyNumberFormat="1" applyFont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0" borderId="5" xfId="0" applyBorder="1" applyAlignment="1" applyProtection="1" quotePrefix="1">
      <alignment horizontal="left"/>
      <protection/>
    </xf>
    <xf numFmtId="0" fontId="0" fillId="0" borderId="5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44" fontId="0" fillId="0" borderId="9" xfId="0" applyNumberForma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 quotePrefix="1">
      <alignment horizontal="center"/>
      <protection/>
    </xf>
    <xf numFmtId="44" fontId="2" fillId="0" borderId="4" xfId="15" applyNumberFormat="1" applyFon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/>
      <protection/>
    </xf>
    <xf numFmtId="44" fontId="0" fillId="0" borderId="4" xfId="0" applyNumberFormat="1" applyBorder="1" applyAlignment="1" applyProtection="1">
      <alignment horizontal="right" vertical="center"/>
      <protection locked="0"/>
    </xf>
    <xf numFmtId="0" fontId="0" fillId="0" borderId="0" xfId="0" applyFont="1" applyAlignment="1">
      <alignment wrapText="1"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4" fontId="0" fillId="0" borderId="13" xfId="0" applyNumberFormat="1" applyBorder="1" applyAlignment="1" applyProtection="1">
      <alignment horizontal="right" vertical="center"/>
      <protection/>
    </xf>
    <xf numFmtId="44" fontId="0" fillId="0" borderId="14" xfId="0" applyNumberFormat="1" applyBorder="1" applyAlignment="1" applyProtection="1">
      <alignment horizontal="right" vertical="center"/>
      <protection/>
    </xf>
    <xf numFmtId="44" fontId="0" fillId="0" borderId="15" xfId="0" applyNumberFormat="1" applyBorder="1" applyAlignment="1" applyProtection="1">
      <alignment horizontal="right" vertical="center"/>
      <protection/>
    </xf>
    <xf numFmtId="44" fontId="0" fillId="0" borderId="16" xfId="0" applyNumberFormat="1" applyBorder="1" applyAlignment="1" applyProtection="1">
      <alignment horizontal="right" vertical="center"/>
      <protection locked="0"/>
    </xf>
    <xf numFmtId="44" fontId="2" fillId="0" borderId="15" xfId="0" applyNumberFormat="1" applyFont="1" applyBorder="1" applyAlignment="1" applyProtection="1">
      <alignment horizontal="right" vertical="center"/>
      <protection locked="0"/>
    </xf>
    <xf numFmtId="44" fontId="2" fillId="0" borderId="17" xfId="0" applyNumberFormat="1" applyFont="1" applyFill="1" applyBorder="1" applyAlignment="1" applyProtection="1">
      <alignment horizontal="right" vertical="center"/>
      <protection locked="0"/>
    </xf>
    <xf numFmtId="44" fontId="2" fillId="0" borderId="10" xfId="0" applyNumberFormat="1" applyFont="1" applyFill="1" applyBorder="1" applyAlignment="1" applyProtection="1">
      <alignment horizontal="right" vertical="center"/>
      <protection locked="0"/>
    </xf>
    <xf numFmtId="44" fontId="2" fillId="0" borderId="18" xfId="0" applyNumberFormat="1" applyFont="1" applyFill="1" applyBorder="1" applyAlignment="1" applyProtection="1">
      <alignment horizontal="right" vertical="center"/>
      <protection locked="0"/>
    </xf>
    <xf numFmtId="44" fontId="2" fillId="0" borderId="10" xfId="0" applyNumberFormat="1" applyFont="1" applyBorder="1" applyAlignment="1" applyProtection="1">
      <alignment horizontal="right" vertical="center"/>
      <protection locked="0"/>
    </xf>
    <xf numFmtId="44" fontId="2" fillId="0" borderId="2" xfId="0" applyNumberFormat="1" applyFont="1" applyFill="1" applyBorder="1" applyAlignment="1" applyProtection="1">
      <alignment horizontal="right" vertical="center"/>
      <protection locked="0"/>
    </xf>
    <xf numFmtId="44" fontId="2" fillId="0" borderId="19" xfId="0" applyNumberFormat="1" applyFont="1" applyFill="1" applyBorder="1" applyAlignment="1" applyProtection="1">
      <alignment horizontal="right" vertical="center"/>
      <protection locked="0"/>
    </xf>
    <xf numFmtId="44" fontId="2" fillId="0" borderId="20" xfId="0" applyNumberFormat="1" applyFont="1" applyFill="1" applyBorder="1" applyAlignment="1" applyProtection="1">
      <alignment horizontal="right" vertical="center"/>
      <protection locked="0"/>
    </xf>
    <xf numFmtId="44" fontId="2" fillId="0" borderId="21" xfId="0" applyNumberFormat="1" applyFont="1" applyFill="1" applyBorder="1" applyAlignment="1" applyProtection="1">
      <alignment horizontal="right" vertical="center"/>
      <protection locked="0"/>
    </xf>
    <xf numFmtId="44" fontId="2" fillId="0" borderId="22" xfId="0" applyNumberFormat="1" applyFont="1" applyFill="1" applyBorder="1" applyAlignment="1" applyProtection="1">
      <alignment horizontal="right" vertical="center"/>
      <protection locked="0"/>
    </xf>
    <xf numFmtId="44" fontId="2" fillId="0" borderId="23" xfId="0" applyNumberFormat="1" applyFont="1" applyFill="1" applyBorder="1" applyAlignment="1" applyProtection="1">
      <alignment horizontal="right" vertical="center"/>
      <protection locked="0"/>
    </xf>
    <xf numFmtId="44" fontId="2" fillId="0" borderId="4" xfId="0" applyNumberFormat="1" applyFont="1" applyFill="1" applyBorder="1" applyAlignment="1" applyProtection="1">
      <alignment horizontal="right" vertical="center"/>
      <protection locked="0"/>
    </xf>
    <xf numFmtId="44" fontId="2" fillId="0" borderId="24" xfId="0" applyNumberFormat="1" applyFont="1" applyFill="1" applyBorder="1" applyAlignment="1" applyProtection="1">
      <alignment horizontal="right" vertical="center"/>
      <protection locked="0"/>
    </xf>
    <xf numFmtId="44" fontId="2" fillId="0" borderId="25" xfId="0" applyNumberFormat="1" applyFont="1" applyFill="1" applyBorder="1" applyAlignment="1" applyProtection="1">
      <alignment horizontal="right" vertical="center"/>
      <protection locked="0"/>
    </xf>
    <xf numFmtId="44" fontId="2" fillId="0" borderId="26" xfId="0" applyNumberFormat="1" applyFont="1" applyFill="1" applyBorder="1" applyAlignment="1" applyProtection="1">
      <alignment horizontal="right" vertical="center"/>
      <protection locked="0"/>
    </xf>
    <xf numFmtId="44" fontId="2" fillId="0" borderId="15" xfId="0" applyNumberFormat="1" applyFont="1" applyFill="1" applyBorder="1" applyAlignment="1" applyProtection="1">
      <alignment horizontal="right" vertical="center"/>
      <protection locked="0"/>
    </xf>
    <xf numFmtId="44" fontId="0" fillId="0" borderId="27" xfId="0" applyNumberForma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44" fontId="2" fillId="0" borderId="17" xfId="0" applyNumberFormat="1" applyFont="1" applyBorder="1" applyAlignment="1">
      <alignment/>
    </xf>
    <xf numFmtId="44" fontId="2" fillId="0" borderId="15" xfId="0" applyNumberFormat="1" applyFont="1" applyBorder="1" applyAlignment="1">
      <alignment/>
    </xf>
    <xf numFmtId="0" fontId="2" fillId="0" borderId="6" xfId="0" applyFont="1" applyBorder="1" applyAlignment="1">
      <alignment/>
    </xf>
    <xf numFmtId="44" fontId="2" fillId="0" borderId="4" xfId="0" applyNumberFormat="1" applyFont="1" applyFill="1" applyBorder="1" applyAlignment="1" applyProtection="1">
      <alignment horizontal="right" vertical="center"/>
      <protection locked="0"/>
    </xf>
    <xf numFmtId="44" fontId="2" fillId="0" borderId="6" xfId="0" applyNumberFormat="1" applyFont="1" applyFill="1" applyBorder="1" applyAlignment="1" applyProtection="1">
      <alignment horizontal="right" vertical="center"/>
      <protection locked="0"/>
    </xf>
    <xf numFmtId="0" fontId="2" fillId="0" borderId="28" xfId="0" applyFont="1" applyBorder="1" applyAlignment="1">
      <alignment/>
    </xf>
    <xf numFmtId="0" fontId="2" fillId="0" borderId="16" xfId="0" applyFont="1" applyBorder="1" applyAlignment="1">
      <alignment/>
    </xf>
    <xf numFmtId="44" fontId="2" fillId="0" borderId="15" xfId="0" applyNumberFormat="1" applyFont="1" applyBorder="1" applyAlignment="1" applyProtection="1">
      <alignment horizontal="right" vertical="center"/>
      <protection/>
    </xf>
    <xf numFmtId="44" fontId="2" fillId="0" borderId="21" xfId="17" applyFont="1" applyBorder="1" applyAlignment="1">
      <alignment horizontal="right"/>
    </xf>
    <xf numFmtId="44" fontId="2" fillId="0" borderId="21" xfId="17" applyFont="1" applyBorder="1" applyAlignment="1">
      <alignment/>
    </xf>
    <xf numFmtId="44" fontId="2" fillId="0" borderId="4" xfId="17" applyFont="1" applyBorder="1" applyAlignment="1">
      <alignment/>
    </xf>
    <xf numFmtId="44" fontId="2" fillId="0" borderId="19" xfId="17" applyFont="1" applyBorder="1" applyAlignment="1">
      <alignment/>
    </xf>
    <xf numFmtId="44" fontId="2" fillId="0" borderId="24" xfId="17" applyFont="1" applyBorder="1" applyAlignment="1">
      <alignment/>
    </xf>
    <xf numFmtId="44" fontId="2" fillId="0" borderId="22" xfId="17" applyFont="1" applyBorder="1" applyAlignment="1">
      <alignment/>
    </xf>
    <xf numFmtId="44" fontId="2" fillId="0" borderId="23" xfId="17" applyFont="1" applyBorder="1" applyAlignment="1">
      <alignment/>
    </xf>
    <xf numFmtId="44" fontId="2" fillId="0" borderId="24" xfId="17" applyFont="1" applyFill="1" applyBorder="1" applyAlignment="1" applyProtection="1">
      <alignment horizontal="right" vertical="center"/>
      <protection locked="0"/>
    </xf>
    <xf numFmtId="44" fontId="2" fillId="0" borderId="4" xfId="17" applyFont="1" applyFill="1" applyBorder="1" applyAlignment="1" applyProtection="1">
      <alignment horizontal="right" vertical="center"/>
      <protection locked="0"/>
    </xf>
    <xf numFmtId="44" fontId="2" fillId="0" borderId="15" xfId="17" applyFont="1" applyFill="1" applyBorder="1" applyAlignment="1" applyProtection="1">
      <alignment horizontal="right" vertical="center"/>
      <protection locked="0"/>
    </xf>
    <xf numFmtId="44" fontId="2" fillId="0" borderId="29" xfId="17" applyFont="1" applyBorder="1" applyAlignment="1">
      <alignment/>
    </xf>
    <xf numFmtId="44" fontId="2" fillId="0" borderId="30" xfId="17" applyFont="1" applyBorder="1" applyAlignment="1">
      <alignment/>
    </xf>
    <xf numFmtId="44" fontId="2" fillId="0" borderId="31" xfId="17" applyFont="1" applyBorder="1" applyAlignment="1">
      <alignment/>
    </xf>
    <xf numFmtId="0" fontId="0" fillId="0" borderId="2" xfId="0" applyFont="1" applyBorder="1" applyAlignment="1" applyProtection="1">
      <alignment horizontal="left" wrapText="1"/>
      <protection/>
    </xf>
    <xf numFmtId="0" fontId="0" fillId="0" borderId="3" xfId="0" applyFont="1" applyBorder="1" applyAlignment="1" applyProtection="1">
      <alignment horizontal="left" wrapText="1"/>
      <protection/>
    </xf>
    <xf numFmtId="44" fontId="2" fillId="0" borderId="9" xfId="0" applyNumberFormat="1" applyFont="1" applyBorder="1" applyAlignment="1" applyProtection="1">
      <alignment horizontal="right" vertical="center"/>
      <protection/>
    </xf>
    <xf numFmtId="44" fontId="2" fillId="0" borderId="0" xfId="0" applyNumberFormat="1" applyFont="1" applyAlignment="1">
      <alignment vertical="distributed"/>
    </xf>
    <xf numFmtId="44" fontId="2" fillId="0" borderId="0" xfId="0" applyNumberFormat="1" applyFont="1" applyAlignment="1">
      <alignment vertical="distributed"/>
    </xf>
    <xf numFmtId="0" fontId="0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I51" sqref="I51"/>
    </sheetView>
  </sheetViews>
  <sheetFormatPr defaultColWidth="9.140625" defaultRowHeight="12.75"/>
  <cols>
    <col min="3" max="3" width="26.7109375" style="0" customWidth="1"/>
    <col min="4" max="5" width="16.00390625" style="0" customWidth="1"/>
    <col min="6" max="6" width="14.421875" style="0" customWidth="1"/>
    <col min="7" max="7" width="17.421875" style="0" customWidth="1"/>
    <col min="8" max="8" width="17.140625" style="0" customWidth="1"/>
    <col min="9" max="9" width="16.57421875" style="0" customWidth="1"/>
    <col min="10" max="10" width="17.00390625" style="0" customWidth="1"/>
    <col min="11" max="11" width="19.57421875" style="0" customWidth="1"/>
  </cols>
  <sheetData>
    <row r="1" spans="1:7" ht="12.75">
      <c r="A1" s="1"/>
      <c r="B1" s="2"/>
      <c r="C1" s="2"/>
      <c r="D1" s="3"/>
      <c r="E1" s="3"/>
      <c r="F1" s="3"/>
      <c r="G1" s="3"/>
    </row>
    <row r="2" spans="1:7" ht="15">
      <c r="A2" s="4" t="s">
        <v>0</v>
      </c>
      <c r="B2" s="2"/>
      <c r="C2" s="5" t="s">
        <v>1</v>
      </c>
      <c r="D2" s="3"/>
      <c r="E2" s="3"/>
      <c r="F2" s="3"/>
      <c r="G2" s="3"/>
    </row>
    <row r="3" spans="1:7" ht="12.75">
      <c r="A3" s="6"/>
      <c r="B3" s="2"/>
      <c r="C3" s="7" t="s">
        <v>2</v>
      </c>
      <c r="D3" s="3"/>
      <c r="E3" s="3"/>
      <c r="F3" s="3"/>
      <c r="G3" s="3"/>
    </row>
    <row r="4" spans="1:7" ht="12.75">
      <c r="A4" s="6" t="s">
        <v>3</v>
      </c>
      <c r="C4" s="7" t="s">
        <v>4</v>
      </c>
      <c r="D4" s="3"/>
      <c r="E4" s="3"/>
      <c r="F4" s="3"/>
      <c r="G4" s="3"/>
    </row>
    <row r="5" spans="1:7" ht="12.75">
      <c r="A5" s="2"/>
      <c r="B5" s="2"/>
      <c r="C5" s="2"/>
      <c r="D5" s="3"/>
      <c r="E5" s="3"/>
      <c r="F5" s="3"/>
      <c r="G5" s="3"/>
    </row>
    <row r="6" spans="1:11" ht="13.5" thickBot="1">
      <c r="A6" s="26" t="s">
        <v>5</v>
      </c>
      <c r="B6" s="27" t="s">
        <v>6</v>
      </c>
      <c r="C6" s="28"/>
      <c r="D6" s="29" t="s">
        <v>7</v>
      </c>
      <c r="E6" s="30" t="s">
        <v>9</v>
      </c>
      <c r="F6" s="29" t="s">
        <v>8</v>
      </c>
      <c r="G6" s="50" t="s">
        <v>50</v>
      </c>
      <c r="H6" s="49" t="s">
        <v>47</v>
      </c>
      <c r="I6" s="49" t="s">
        <v>49</v>
      </c>
      <c r="J6" s="50" t="s">
        <v>51</v>
      </c>
      <c r="K6" s="49" t="s">
        <v>48</v>
      </c>
    </row>
    <row r="7" spans="1:11" ht="12.75">
      <c r="A7" s="8">
        <v>1000</v>
      </c>
      <c r="B7" s="9" t="s">
        <v>10</v>
      </c>
      <c r="C7" s="10"/>
      <c r="D7" s="11">
        <v>151153</v>
      </c>
      <c r="E7" s="11">
        <v>205606.96</v>
      </c>
      <c r="F7" s="11">
        <v>79277.22</v>
      </c>
      <c r="G7" s="61">
        <v>49000</v>
      </c>
      <c r="H7" s="44">
        <v>233738</v>
      </c>
      <c r="I7" s="59">
        <v>85376</v>
      </c>
      <c r="J7" s="61">
        <v>261116</v>
      </c>
      <c r="K7" s="41">
        <v>325000</v>
      </c>
    </row>
    <row r="8" spans="1:11" ht="12.75">
      <c r="A8" s="8">
        <v>1100</v>
      </c>
      <c r="B8" s="12" t="s">
        <v>11</v>
      </c>
      <c r="C8" s="13"/>
      <c r="D8" s="11">
        <v>12700</v>
      </c>
      <c r="E8" s="11">
        <v>19800</v>
      </c>
      <c r="F8" s="11">
        <v>17435</v>
      </c>
      <c r="G8" s="61">
        <v>14700</v>
      </c>
      <c r="H8" s="44">
        <v>16000</v>
      </c>
      <c r="I8" s="60">
        <v>12000</v>
      </c>
      <c r="J8" s="61">
        <v>12800</v>
      </c>
      <c r="K8" s="41">
        <v>28000</v>
      </c>
    </row>
    <row r="9" spans="1:11" ht="12.75">
      <c r="A9" s="8">
        <v>1200</v>
      </c>
      <c r="B9" s="12" t="s">
        <v>12</v>
      </c>
      <c r="C9" s="13"/>
      <c r="D9" s="11">
        <v>17000</v>
      </c>
      <c r="E9" s="11">
        <v>22968</v>
      </c>
      <c r="F9" s="11">
        <v>22964</v>
      </c>
      <c r="G9" s="63">
        <v>17000</v>
      </c>
      <c r="H9" s="45">
        <v>75000</v>
      </c>
      <c r="I9" s="62">
        <v>25000</v>
      </c>
      <c r="J9" s="63">
        <v>15304</v>
      </c>
      <c r="K9" s="39">
        <v>20000</v>
      </c>
    </row>
    <row r="10" spans="1:11" ht="12.75">
      <c r="A10" s="8">
        <v>2000</v>
      </c>
      <c r="B10" s="12" t="s">
        <v>13</v>
      </c>
      <c r="C10" s="13"/>
      <c r="D10" s="11">
        <v>2091234.63</v>
      </c>
      <c r="E10" s="11">
        <v>2257502.35</v>
      </c>
      <c r="F10" s="11">
        <v>2310505.21</v>
      </c>
      <c r="G10" s="63">
        <v>2523770.24</v>
      </c>
      <c r="H10" s="45">
        <v>2304280</v>
      </c>
      <c r="I10" s="62">
        <v>2293065</v>
      </c>
      <c r="J10" s="63">
        <v>2308153.56</v>
      </c>
      <c r="K10" s="39">
        <v>2295870</v>
      </c>
    </row>
    <row r="11" spans="1:11" ht="12.75">
      <c r="A11" s="8">
        <v>2100</v>
      </c>
      <c r="B11" s="12" t="s">
        <v>14</v>
      </c>
      <c r="C11" s="13"/>
      <c r="D11" s="11">
        <v>0</v>
      </c>
      <c r="E11" s="11">
        <v>0</v>
      </c>
      <c r="F11" s="11">
        <v>0</v>
      </c>
      <c r="G11" s="61">
        <v>0</v>
      </c>
      <c r="H11" s="44">
        <v>0</v>
      </c>
      <c r="I11" s="60">
        <v>0</v>
      </c>
      <c r="J11" s="61">
        <v>1</v>
      </c>
      <c r="K11" s="41">
        <v>50000</v>
      </c>
    </row>
    <row r="12" spans="1:11" ht="12.75">
      <c r="A12" s="8">
        <v>2200</v>
      </c>
      <c r="B12" s="12" t="s">
        <v>15</v>
      </c>
      <c r="C12" s="13"/>
      <c r="D12" s="11">
        <v>98074</v>
      </c>
      <c r="E12" s="11">
        <v>106918</v>
      </c>
      <c r="F12" s="11">
        <v>114079</v>
      </c>
      <c r="G12" s="63">
        <v>94396</v>
      </c>
      <c r="H12" s="45">
        <v>98079</v>
      </c>
      <c r="I12" s="62">
        <v>130110</v>
      </c>
      <c r="J12" s="63">
        <v>93517</v>
      </c>
      <c r="K12" s="39">
        <v>125000</v>
      </c>
    </row>
    <row r="13" spans="1:11" ht="12.75">
      <c r="A13" s="8">
        <v>3000</v>
      </c>
      <c r="B13" s="12" t="s">
        <v>16</v>
      </c>
      <c r="C13" s="13"/>
      <c r="D13" s="11">
        <v>176156</v>
      </c>
      <c r="E13" s="11">
        <v>180029.72</v>
      </c>
      <c r="F13" s="11">
        <v>188278</v>
      </c>
      <c r="G13" s="63">
        <v>173944</v>
      </c>
      <c r="H13" s="45">
        <v>177336</v>
      </c>
      <c r="I13" s="62">
        <v>210000</v>
      </c>
      <c r="J13" s="63">
        <v>161006</v>
      </c>
      <c r="K13" s="39">
        <v>167000</v>
      </c>
    </row>
    <row r="14" spans="1:11" ht="12.75">
      <c r="A14" s="8">
        <v>4000</v>
      </c>
      <c r="B14" s="12" t="s">
        <v>17</v>
      </c>
      <c r="C14" s="13"/>
      <c r="D14" s="11">
        <v>0</v>
      </c>
      <c r="E14" s="11">
        <v>0</v>
      </c>
      <c r="F14" s="11">
        <v>0</v>
      </c>
      <c r="G14" s="63">
        <v>0</v>
      </c>
      <c r="H14" s="45">
        <v>0</v>
      </c>
      <c r="I14" s="62">
        <v>0</v>
      </c>
      <c r="J14" s="63">
        <v>1</v>
      </c>
      <c r="K14" s="40">
        <v>13585</v>
      </c>
    </row>
    <row r="15" spans="1:11" ht="12.75">
      <c r="A15" s="8">
        <v>5000</v>
      </c>
      <c r="B15" s="12" t="s">
        <v>18</v>
      </c>
      <c r="C15" s="13"/>
      <c r="D15" s="11">
        <v>4557</v>
      </c>
      <c r="E15" s="11">
        <v>5000</v>
      </c>
      <c r="F15" s="11">
        <v>0</v>
      </c>
      <c r="G15" s="61">
        <v>2057</v>
      </c>
      <c r="H15" s="44">
        <v>2713</v>
      </c>
      <c r="I15" s="60">
        <v>0</v>
      </c>
      <c r="J15" s="61">
        <v>10228</v>
      </c>
      <c r="K15" s="39">
        <v>51540</v>
      </c>
    </row>
    <row r="16" spans="1:11" ht="12.75">
      <c r="A16" s="8">
        <v>6000</v>
      </c>
      <c r="B16" s="12" t="s">
        <v>19</v>
      </c>
      <c r="C16" s="13"/>
      <c r="D16" s="11">
        <v>7289</v>
      </c>
      <c r="E16" s="37">
        <v>11100</v>
      </c>
      <c r="F16" s="11">
        <v>7146</v>
      </c>
      <c r="G16" s="63">
        <v>7950</v>
      </c>
      <c r="H16" s="46">
        <v>7559</v>
      </c>
      <c r="I16" s="62">
        <v>1335</v>
      </c>
      <c r="J16" s="63">
        <v>10039</v>
      </c>
      <c r="K16" s="39">
        <v>18000</v>
      </c>
    </row>
    <row r="17" spans="1:11" ht="12.75">
      <c r="A17" s="8">
        <v>7000</v>
      </c>
      <c r="B17" s="12" t="s">
        <v>20</v>
      </c>
      <c r="C17" s="13"/>
      <c r="D17" s="11">
        <v>13241</v>
      </c>
      <c r="E17" s="11">
        <v>12569</v>
      </c>
      <c r="F17" s="11">
        <v>9414.55</v>
      </c>
      <c r="G17" s="63">
        <v>5062</v>
      </c>
      <c r="H17" s="45">
        <v>3403</v>
      </c>
      <c r="I17" s="62">
        <v>16133</v>
      </c>
      <c r="J17" s="63">
        <v>12149</v>
      </c>
      <c r="K17" s="39">
        <v>16986</v>
      </c>
    </row>
    <row r="18" spans="1:11" ht="12.75">
      <c r="A18" s="8">
        <v>8000</v>
      </c>
      <c r="B18" s="12" t="s">
        <v>21</v>
      </c>
      <c r="C18" s="13"/>
      <c r="D18" s="11">
        <v>21968</v>
      </c>
      <c r="E18" s="11">
        <v>22736</v>
      </c>
      <c r="F18" s="11">
        <v>28050</v>
      </c>
      <c r="G18" s="63">
        <v>24200</v>
      </c>
      <c r="H18" s="45">
        <v>30288</v>
      </c>
      <c r="I18" s="62">
        <v>24500</v>
      </c>
      <c r="J18" s="63">
        <v>22485</v>
      </c>
      <c r="K18" s="39">
        <v>29869</v>
      </c>
    </row>
    <row r="19" spans="1:11" ht="12.75">
      <c r="A19" s="8">
        <v>9000</v>
      </c>
      <c r="B19" s="12" t="s">
        <v>22</v>
      </c>
      <c r="C19" s="13"/>
      <c r="D19" s="11">
        <v>74658</v>
      </c>
      <c r="E19" s="11">
        <v>79376</v>
      </c>
      <c r="F19" s="11">
        <v>57683</v>
      </c>
      <c r="G19" s="63">
        <v>86643</v>
      </c>
      <c r="H19" s="45">
        <v>63907</v>
      </c>
      <c r="I19" s="62">
        <v>91477</v>
      </c>
      <c r="J19" s="63">
        <v>66958</v>
      </c>
      <c r="K19" s="39">
        <v>51406</v>
      </c>
    </row>
    <row r="20" spans="1:11" ht="12.75">
      <c r="A20" s="8">
        <v>10000</v>
      </c>
      <c r="B20" s="12" t="s">
        <v>23</v>
      </c>
      <c r="C20" s="13"/>
      <c r="D20" s="11">
        <v>16683</v>
      </c>
      <c r="E20" s="11">
        <v>12661</v>
      </c>
      <c r="F20" s="11">
        <v>17521</v>
      </c>
      <c r="G20" s="63">
        <v>16977</v>
      </c>
      <c r="H20" s="45">
        <v>14550</v>
      </c>
      <c r="I20" s="62">
        <v>9905</v>
      </c>
      <c r="J20" s="63">
        <v>11633</v>
      </c>
      <c r="K20" s="39">
        <v>16000</v>
      </c>
    </row>
    <row r="21" spans="1:11" ht="12.75">
      <c r="A21" s="8">
        <v>11000</v>
      </c>
      <c r="B21" s="12" t="s">
        <v>24</v>
      </c>
      <c r="C21" s="13"/>
      <c r="D21" s="11">
        <v>0</v>
      </c>
      <c r="E21" s="37">
        <v>2288</v>
      </c>
      <c r="F21" s="11">
        <v>0</v>
      </c>
      <c r="G21" s="63">
        <v>1865</v>
      </c>
      <c r="H21" s="46">
        <v>0</v>
      </c>
      <c r="I21" s="62">
        <v>0</v>
      </c>
      <c r="J21" s="63">
        <v>1766</v>
      </c>
      <c r="K21" s="39">
        <v>3200</v>
      </c>
    </row>
    <row r="22" spans="1:11" ht="12.75">
      <c r="A22" s="8">
        <v>12000</v>
      </c>
      <c r="B22" s="12" t="s">
        <v>25</v>
      </c>
      <c r="C22" s="13"/>
      <c r="D22" s="11">
        <v>1028</v>
      </c>
      <c r="E22" s="37">
        <v>1272</v>
      </c>
      <c r="F22" s="11">
        <v>0</v>
      </c>
      <c r="G22" s="61">
        <v>600</v>
      </c>
      <c r="H22" s="47">
        <v>1028</v>
      </c>
      <c r="I22" s="60">
        <v>3397</v>
      </c>
      <c r="J22" s="61">
        <v>568</v>
      </c>
      <c r="K22" s="41">
        <v>2500</v>
      </c>
    </row>
    <row r="23" spans="1:11" ht="12.75">
      <c r="A23" s="8">
        <v>13000</v>
      </c>
      <c r="B23" s="14" t="s">
        <v>26</v>
      </c>
      <c r="C23" s="13"/>
      <c r="D23" s="11">
        <v>234066</v>
      </c>
      <c r="E23" s="37">
        <v>234067</v>
      </c>
      <c r="F23" s="11">
        <v>219989</v>
      </c>
      <c r="G23" s="63">
        <v>288809</v>
      </c>
      <c r="H23" s="46">
        <v>251813</v>
      </c>
      <c r="I23" s="62">
        <v>267240</v>
      </c>
      <c r="J23" s="63">
        <v>216265</v>
      </c>
      <c r="K23" s="39">
        <v>250000</v>
      </c>
    </row>
    <row r="24" spans="1:11" ht="12.75">
      <c r="A24" s="8">
        <v>15000</v>
      </c>
      <c r="B24" s="14" t="s">
        <v>27</v>
      </c>
      <c r="C24" s="13"/>
      <c r="D24" s="11">
        <v>32000</v>
      </c>
      <c r="E24" s="37">
        <v>44900</v>
      </c>
      <c r="F24" s="11">
        <v>42235</v>
      </c>
      <c r="G24" s="63">
        <v>49069</v>
      </c>
      <c r="H24" s="46">
        <v>45619</v>
      </c>
      <c r="I24" s="62">
        <v>48005</v>
      </c>
      <c r="J24" s="63">
        <v>40237</v>
      </c>
      <c r="K24" s="39">
        <v>52000</v>
      </c>
    </row>
    <row r="25" spans="1:11" ht="12.75">
      <c r="A25" s="8">
        <v>15100</v>
      </c>
      <c r="B25" s="14" t="s">
        <v>28</v>
      </c>
      <c r="C25" s="13"/>
      <c r="D25" s="11">
        <v>31033</v>
      </c>
      <c r="E25" s="11">
        <v>31033</v>
      </c>
      <c r="F25" s="11">
        <v>31033</v>
      </c>
      <c r="G25" s="63">
        <v>36900</v>
      </c>
      <c r="H25" s="45">
        <v>38500</v>
      </c>
      <c r="I25" s="62">
        <v>36900</v>
      </c>
      <c r="J25" s="63">
        <v>29391</v>
      </c>
      <c r="K25" s="39">
        <v>36000</v>
      </c>
    </row>
    <row r="26" spans="1:11" ht="12.75">
      <c r="A26" s="8">
        <v>16000</v>
      </c>
      <c r="B26" s="12" t="s">
        <v>29</v>
      </c>
      <c r="C26" s="13"/>
      <c r="D26" s="11">
        <v>136075</v>
      </c>
      <c r="E26" s="11">
        <v>129410</v>
      </c>
      <c r="F26" s="11">
        <v>137823</v>
      </c>
      <c r="G26" s="65">
        <v>136350</v>
      </c>
      <c r="H26" s="43">
        <v>156345</v>
      </c>
      <c r="I26" s="64">
        <v>140000</v>
      </c>
      <c r="J26" s="65">
        <v>140210</v>
      </c>
      <c r="K26" s="42">
        <v>175000</v>
      </c>
    </row>
    <row r="27" spans="1:11" ht="12.75">
      <c r="A27" s="8">
        <v>17000</v>
      </c>
      <c r="B27" s="14" t="s">
        <v>30</v>
      </c>
      <c r="C27" s="13"/>
      <c r="D27" s="11">
        <v>18370</v>
      </c>
      <c r="E27" s="37">
        <v>18900</v>
      </c>
      <c r="F27" s="11">
        <v>16900</v>
      </c>
      <c r="G27" s="63">
        <v>18500</v>
      </c>
      <c r="H27" s="46">
        <v>18370</v>
      </c>
      <c r="I27" s="62">
        <v>21305</v>
      </c>
      <c r="J27" s="63">
        <v>17900</v>
      </c>
      <c r="K27" s="39">
        <v>19500</v>
      </c>
    </row>
    <row r="28" spans="1:11" ht="12.75">
      <c r="A28" s="8">
        <v>18000</v>
      </c>
      <c r="B28" s="14" t="s">
        <v>31</v>
      </c>
      <c r="C28" s="13"/>
      <c r="D28" s="11">
        <v>9450</v>
      </c>
      <c r="E28" s="11">
        <v>9500</v>
      </c>
      <c r="F28" s="11">
        <v>8177</v>
      </c>
      <c r="G28" s="63">
        <v>9450</v>
      </c>
      <c r="H28" s="45">
        <v>0</v>
      </c>
      <c r="I28" s="62">
        <v>0</v>
      </c>
      <c r="J28" s="63">
        <v>7744</v>
      </c>
      <c r="K28" s="39">
        <v>20000</v>
      </c>
    </row>
    <row r="29" spans="1:11" ht="12.75">
      <c r="A29" s="8">
        <v>19000</v>
      </c>
      <c r="B29" s="15" t="s">
        <v>32</v>
      </c>
      <c r="C29" s="13"/>
      <c r="D29" s="11">
        <v>0</v>
      </c>
      <c r="E29" s="11">
        <v>10000</v>
      </c>
      <c r="F29" s="11">
        <v>0</v>
      </c>
      <c r="G29" s="63">
        <v>0</v>
      </c>
      <c r="H29" s="45">
        <v>0</v>
      </c>
      <c r="I29" s="62">
        <v>0</v>
      </c>
      <c r="J29" s="63">
        <v>1</v>
      </c>
      <c r="K29" s="39">
        <v>2700</v>
      </c>
    </row>
    <row r="30" spans="1:11" ht="12.75">
      <c r="A30" s="8">
        <v>20000</v>
      </c>
      <c r="B30" s="16" t="s">
        <v>33</v>
      </c>
      <c r="C30" s="13"/>
      <c r="D30" s="11">
        <v>0</v>
      </c>
      <c r="E30" s="11">
        <v>3976</v>
      </c>
      <c r="F30" s="11">
        <v>52172.11</v>
      </c>
      <c r="G30" s="63">
        <v>13233</v>
      </c>
      <c r="H30" s="45">
        <v>9150</v>
      </c>
      <c r="I30" s="62">
        <v>0</v>
      </c>
      <c r="J30" s="63">
        <v>1</v>
      </c>
      <c r="K30" s="40">
        <v>32000</v>
      </c>
    </row>
    <row r="31" spans="1:11" ht="12.75">
      <c r="A31" s="8">
        <v>21000</v>
      </c>
      <c r="B31" s="16" t="s">
        <v>34</v>
      </c>
      <c r="C31" s="13"/>
      <c r="D31" s="11">
        <v>10000</v>
      </c>
      <c r="E31" s="11">
        <v>10000</v>
      </c>
      <c r="F31" s="11">
        <v>10000</v>
      </c>
      <c r="G31" s="66">
        <v>10000</v>
      </c>
      <c r="H31" s="35">
        <v>10000</v>
      </c>
      <c r="I31" s="66">
        <v>10000</v>
      </c>
      <c r="J31" s="66">
        <v>10000</v>
      </c>
      <c r="K31" s="45">
        <v>10000</v>
      </c>
    </row>
    <row r="32" spans="1:11" ht="12.75">
      <c r="A32" s="8">
        <v>22000</v>
      </c>
      <c r="B32" s="14" t="s">
        <v>35</v>
      </c>
      <c r="C32" s="13"/>
      <c r="D32" s="11">
        <v>30000</v>
      </c>
      <c r="E32" s="37">
        <v>30000</v>
      </c>
      <c r="F32" s="11">
        <v>30000</v>
      </c>
      <c r="G32" s="66">
        <v>30000</v>
      </c>
      <c r="H32" s="38">
        <v>30000</v>
      </c>
      <c r="I32" s="66">
        <v>30000</v>
      </c>
      <c r="J32" s="66">
        <v>30000</v>
      </c>
      <c r="K32" s="45">
        <v>30000</v>
      </c>
    </row>
    <row r="33" spans="1:11" ht="12.75">
      <c r="A33" s="8">
        <v>23000</v>
      </c>
      <c r="B33" s="14" t="s">
        <v>36</v>
      </c>
      <c r="C33" s="13"/>
      <c r="D33" s="11">
        <v>6500</v>
      </c>
      <c r="E33" s="37">
        <v>6500</v>
      </c>
      <c r="F33" s="11">
        <v>6500</v>
      </c>
      <c r="G33" s="66">
        <v>6500</v>
      </c>
      <c r="H33" s="38">
        <v>6500</v>
      </c>
      <c r="I33" s="66">
        <v>6500</v>
      </c>
      <c r="J33" s="66">
        <v>6500</v>
      </c>
      <c r="K33" s="45">
        <v>6500</v>
      </c>
    </row>
    <row r="34" spans="1:11" ht="12.75">
      <c r="A34" s="17">
        <v>24000</v>
      </c>
      <c r="B34" s="72" t="s">
        <v>37</v>
      </c>
      <c r="C34" s="73"/>
      <c r="D34" s="11">
        <v>10000</v>
      </c>
      <c r="E34" s="11">
        <v>10000</v>
      </c>
      <c r="F34" s="11">
        <v>10000</v>
      </c>
      <c r="G34" s="66">
        <v>10000</v>
      </c>
      <c r="H34" s="36">
        <v>10000</v>
      </c>
      <c r="I34" s="66">
        <v>10000</v>
      </c>
      <c r="J34" s="66">
        <v>10000</v>
      </c>
      <c r="K34" s="45">
        <v>10000</v>
      </c>
    </row>
    <row r="35" spans="1:11" ht="12.75">
      <c r="A35" s="17">
        <v>25000</v>
      </c>
      <c r="B35" s="72" t="s">
        <v>38</v>
      </c>
      <c r="C35" s="73"/>
      <c r="D35" s="11">
        <v>20000</v>
      </c>
      <c r="E35" s="11">
        <v>20000</v>
      </c>
      <c r="F35" s="11">
        <v>20000</v>
      </c>
      <c r="G35" s="67">
        <v>20000</v>
      </c>
      <c r="H35" s="35">
        <v>20000</v>
      </c>
      <c r="I35" s="67">
        <v>20000</v>
      </c>
      <c r="J35" s="67">
        <v>20000</v>
      </c>
      <c r="K35" s="44">
        <v>20000</v>
      </c>
    </row>
    <row r="36" spans="1:11" ht="13.5" thickBot="1">
      <c r="A36" s="8">
        <v>26000</v>
      </c>
      <c r="B36" s="14" t="s">
        <v>39</v>
      </c>
      <c r="C36" s="13"/>
      <c r="D36" s="11">
        <v>100000</v>
      </c>
      <c r="E36" s="33">
        <v>100000</v>
      </c>
      <c r="F36" s="11">
        <v>100000</v>
      </c>
      <c r="G36" s="68">
        <v>100000</v>
      </c>
      <c r="H36" s="34">
        <v>100000</v>
      </c>
      <c r="I36" s="68">
        <v>100000</v>
      </c>
      <c r="J36" s="68">
        <v>100000</v>
      </c>
      <c r="K36" s="48">
        <v>100000</v>
      </c>
    </row>
    <row r="37" spans="1:11" ht="14.25" thickBot="1" thickTop="1">
      <c r="A37" s="18" t="s">
        <v>40</v>
      </c>
      <c r="B37" s="19"/>
      <c r="C37" s="19"/>
      <c r="D37" s="20"/>
      <c r="E37" s="31"/>
      <c r="F37" s="20"/>
      <c r="G37" s="70">
        <f>SUM(G7:G36)</f>
        <v>3746975.24</v>
      </c>
      <c r="H37" s="51">
        <f>SUM(H7:H36)</f>
        <v>3724178</v>
      </c>
      <c r="I37" s="69">
        <f>SUM(I7:I36)</f>
        <v>3592248</v>
      </c>
      <c r="J37" s="70">
        <f>SUM(J7:J36)</f>
        <v>3615973.56</v>
      </c>
      <c r="K37" s="52">
        <f>SUM(K7:K36)</f>
        <v>3977656</v>
      </c>
    </row>
    <row r="38" spans="1:11" ht="13.5" thickTop="1">
      <c r="A38" s="21" t="s">
        <v>41</v>
      </c>
      <c r="B38" s="12" t="s">
        <v>42</v>
      </c>
      <c r="C38" s="13"/>
      <c r="D38" s="22">
        <v>0</v>
      </c>
      <c r="E38" s="22">
        <v>0</v>
      </c>
      <c r="F38" s="22">
        <v>0</v>
      </c>
      <c r="G38" s="60">
        <v>22283.79</v>
      </c>
      <c r="H38" s="53"/>
      <c r="I38" s="60">
        <v>100391</v>
      </c>
      <c r="J38" s="60">
        <v>29124</v>
      </c>
      <c r="K38" s="54">
        <v>40000</v>
      </c>
    </row>
    <row r="39" spans="1:11" ht="12.75">
      <c r="A39" s="21" t="s">
        <v>43</v>
      </c>
      <c r="B39" s="14" t="s">
        <v>44</v>
      </c>
      <c r="C39" s="13"/>
      <c r="D39" s="11">
        <v>246621</v>
      </c>
      <c r="E39" s="11">
        <v>143924.52</v>
      </c>
      <c r="F39" s="11">
        <v>205968.71</v>
      </c>
      <c r="G39" s="60">
        <v>30580.13</v>
      </c>
      <c r="H39" s="55">
        <v>100476</v>
      </c>
      <c r="I39" s="60">
        <v>192665</v>
      </c>
      <c r="J39" s="60">
        <v>273386</v>
      </c>
      <c r="K39" s="54">
        <v>200000</v>
      </c>
    </row>
    <row r="40" spans="1:11" ht="13.5" thickBot="1">
      <c r="A40" s="23"/>
      <c r="B40" s="12"/>
      <c r="C40" s="13"/>
      <c r="D40" s="24"/>
      <c r="E40" s="32"/>
      <c r="F40" s="24"/>
      <c r="G40" s="71"/>
      <c r="H40" s="56"/>
      <c r="I40" s="71"/>
      <c r="J40" s="71"/>
      <c r="K40" s="57"/>
    </row>
    <row r="41" spans="1:11" ht="14.25" thickBot="1" thickTop="1">
      <c r="A41" s="18" t="s">
        <v>45</v>
      </c>
      <c r="B41" s="19"/>
      <c r="C41" s="19"/>
      <c r="D41" s="74" t="s">
        <v>53</v>
      </c>
      <c r="E41" s="58">
        <f>SUM(E7:E39)</f>
        <v>3742037.5500000003</v>
      </c>
      <c r="F41" s="74">
        <f>SUM(F7:F40)</f>
        <v>3743150.8</v>
      </c>
      <c r="G41" s="70">
        <f>SUM(G37:G40)</f>
        <v>3799839.16</v>
      </c>
      <c r="H41" s="51">
        <f>SUM(H37:H40)</f>
        <v>3824654</v>
      </c>
      <c r="I41" s="70">
        <f>SUM(I37:I40)</f>
        <v>3885304</v>
      </c>
      <c r="J41" s="70">
        <f>SUM(J37:J40)</f>
        <v>3918483.56</v>
      </c>
      <c r="K41" s="52">
        <f>SUM(K37:K40)</f>
        <v>4217656</v>
      </c>
    </row>
    <row r="42" spans="1:7" ht="13.5" thickTop="1">
      <c r="A42" s="2"/>
      <c r="B42" s="2"/>
      <c r="C42" s="2"/>
      <c r="D42" s="3"/>
      <c r="E42" s="3"/>
      <c r="F42" s="3"/>
      <c r="G42" s="3"/>
    </row>
    <row r="43" spans="4:11" ht="12.75" customHeight="1">
      <c r="D43" s="75" t="s">
        <v>52</v>
      </c>
      <c r="E43" s="75"/>
      <c r="F43" s="75"/>
      <c r="G43" s="75"/>
      <c r="H43" s="75"/>
      <c r="I43" s="75"/>
      <c r="J43" s="75"/>
      <c r="K43" s="75"/>
    </row>
    <row r="44" spans="4:6" ht="12.75" customHeight="1">
      <c r="D44" s="76"/>
      <c r="E44" s="76"/>
      <c r="F44" s="76"/>
    </row>
    <row r="45" spans="4:9" ht="12.75" customHeight="1">
      <c r="D45" s="77" t="s">
        <v>46</v>
      </c>
      <c r="E45" s="77"/>
      <c r="F45" s="77"/>
      <c r="G45" s="77"/>
      <c r="H45" s="77"/>
      <c r="I45" s="77"/>
    </row>
    <row r="46" spans="4:7" ht="12.75">
      <c r="D46" s="25"/>
      <c r="E46" s="25"/>
      <c r="F46" s="25"/>
      <c r="G46" s="25"/>
    </row>
    <row r="47" spans="4:7" ht="12.75" customHeight="1">
      <c r="D47" s="25"/>
      <c r="E47" s="25"/>
      <c r="F47" s="25"/>
      <c r="G47" s="25"/>
    </row>
    <row r="48" spans="4:7" ht="12.75">
      <c r="D48" s="25"/>
      <c r="E48" s="25"/>
      <c r="F48" s="25"/>
      <c r="G48" s="25"/>
    </row>
  </sheetData>
  <mergeCells count="4">
    <mergeCell ref="D45:I45"/>
    <mergeCell ref="B34:C34"/>
    <mergeCell ref="B35:C35"/>
    <mergeCell ref="D43:K4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jhoke</dc:creator>
  <cp:keywords/>
  <dc:description/>
  <cp:lastModifiedBy>jhoke</cp:lastModifiedBy>
  <dcterms:created xsi:type="dcterms:W3CDTF">2012-08-30T17:04:53Z</dcterms:created>
  <dcterms:modified xsi:type="dcterms:W3CDTF">2012-09-04T13:47:20Z</dcterms:modified>
  <cp:category/>
  <cp:version/>
  <cp:contentType/>
  <cp:contentStatus/>
</cp:coreProperties>
</file>